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КынООШ\"/>
    </mc:Choice>
  </mc:AlternateContent>
  <bookViews>
    <workbookView xWindow="0" yWindow="0" windowWidth="19440" windowHeight="8145"/>
  </bookViews>
  <sheets>
    <sheet name="1-4" sheetId="2" r:id="rId1"/>
    <sheet name="ОВЗ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F11" i="3"/>
  <c r="E11" i="3"/>
  <c r="G9" i="3"/>
  <c r="G11" i="3" s="1"/>
  <c r="G9" i="2"/>
  <c r="G11" i="2" s="1"/>
  <c r="J11" i="2"/>
  <c r="I11" i="2"/>
  <c r="H11" i="2"/>
  <c r="F11" i="2"/>
  <c r="E11" i="2"/>
</calcChain>
</file>

<file path=xl/sharedStrings.xml><?xml version="1.0" encoding="utf-8"?>
<sst xmlns="http://schemas.openxmlformats.org/spreadsheetml/2006/main" count="51" uniqueCount="26">
  <si>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</si>
  <si>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</si>
  <si>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</si>
  <si>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</si>
  <si>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</si>
  <si>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</si>
  <si>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</si>
  <si>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</si>
  <si>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</si>
  <si>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</si>
  <si>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</si>
  <si>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</si>
  <si>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</si>
  <si>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</si>
  <si>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</si>
  <si>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</si>
  <si>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</si>
  <si>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№16 с УИОП" с/п "Кыновская ООШ" </t>
  </si>
  <si>
    <t>с 1 по 4 кл.</t>
  </si>
  <si>
    <t>Итого</t>
  </si>
  <si>
    <t>пшеничный</t>
  </si>
  <si>
    <t>Сок порционный</t>
  </si>
  <si>
    <t>Каша гречневая рассыпчатая с маслом</t>
  </si>
  <si>
    <t>Кисель из концентрата фруктового</t>
  </si>
  <si>
    <t>Тефтели мясные п/ф в том.соусе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</si>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</sst>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N5" sqref="N5"/>
    </sheetView>
  </sheetViews>
  <sheetFormatPr defaultRowHeight="15" x14ac:dyDescent="0.25"/>
  <cols>
    <col min="1" max="1" width="14" customWidth="1"/>
    <col min="2" max="2" width="17" customWidth="1"/>
    <col min="4" max="4" width="38.5703125" customWidth="1"/>
    <col min="6" max="6" width="9" customWidth="1"/>
    <col min="7" max="7" width="12.28515625" customWidth="1"/>
    <col min="10" max="10" width="10.140625" bestFit="1" customWidth="1"/>
  </cols>
  <sheetData>
    <row r="1" spans="1:11" x14ac:dyDescent="0.25">
      <c r="A1" t="s">
        <v>0</v>
      </c>
      <c r="B1" s="32" t="s">
        <v>17</v>
      </c>
      <c r="C1" s="33"/>
      <c r="D1" s="34"/>
      <c r="E1" t="s">
        <v>13</v>
      </c>
      <c r="F1" s="13"/>
      <c r="I1" t="s">
        <v>1</v>
      </c>
      <c r="J1" s="12">
        <v>44343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thickBot="1" x14ac:dyDescent="0.3">
      <c r="A4" s="22"/>
      <c r="B4" s="8"/>
      <c r="C4" s="8"/>
      <c r="D4" s="8" t="s">
        <v>18</v>
      </c>
      <c r="E4" s="8"/>
      <c r="F4" s="8"/>
      <c r="G4" s="8"/>
      <c r="H4" s="8"/>
      <c r="I4" s="8"/>
      <c r="J4" s="9"/>
    </row>
    <row r="5" spans="1:11" x14ac:dyDescent="0.25">
      <c r="A5" s="3" t="s">
        <v>10</v>
      </c>
      <c r="B5" s="4" t="s">
        <v>11</v>
      </c>
      <c r="C5" s="5">
        <v>219</v>
      </c>
      <c r="D5" s="19" t="s">
        <v>22</v>
      </c>
      <c r="E5" s="10">
        <v>150</v>
      </c>
      <c r="F5" s="14">
        <v>13.5</v>
      </c>
      <c r="G5" s="15">
        <v>279.48</v>
      </c>
      <c r="H5" s="15">
        <v>9.36</v>
      </c>
      <c r="I5" s="15">
        <v>13.08</v>
      </c>
      <c r="J5" s="15">
        <v>31.08</v>
      </c>
    </row>
    <row r="6" spans="1:11" x14ac:dyDescent="0.25">
      <c r="A6" s="6"/>
      <c r="B6" s="1" t="s">
        <v>12</v>
      </c>
      <c r="C6" s="2">
        <v>274</v>
      </c>
      <c r="D6" s="20" t="s">
        <v>23</v>
      </c>
      <c r="E6" s="11">
        <v>200</v>
      </c>
      <c r="F6" s="15">
        <v>5.0199999999999996</v>
      </c>
      <c r="G6" s="15">
        <v>116.19</v>
      </c>
      <c r="H6" s="15">
        <v>1.36</v>
      </c>
      <c r="I6" s="15">
        <v>0</v>
      </c>
      <c r="J6" s="24">
        <v>29.02</v>
      </c>
    </row>
    <row r="7" spans="1:11" x14ac:dyDescent="0.25">
      <c r="A7" s="6"/>
      <c r="B7" s="1" t="s">
        <v>14</v>
      </c>
      <c r="C7" s="2">
        <v>480</v>
      </c>
      <c r="D7" s="20" t="s">
        <v>20</v>
      </c>
      <c r="E7" s="11">
        <v>50</v>
      </c>
      <c r="F7" s="15">
        <v>3.2</v>
      </c>
      <c r="G7" s="15">
        <v>114</v>
      </c>
      <c r="H7" s="15">
        <v>3</v>
      </c>
      <c r="I7" s="15">
        <v>0</v>
      </c>
      <c r="J7" s="24">
        <v>23</v>
      </c>
    </row>
    <row r="8" spans="1:11" ht="15.75" thickBot="1" x14ac:dyDescent="0.3">
      <c r="A8" s="6"/>
      <c r="B8" s="2"/>
      <c r="C8" s="2">
        <v>35</v>
      </c>
      <c r="D8" s="20" t="s">
        <v>24</v>
      </c>
      <c r="E8" s="11">
        <v>110</v>
      </c>
      <c r="F8" s="15">
        <v>34.15</v>
      </c>
      <c r="G8" s="15">
        <v>644</v>
      </c>
      <c r="H8" s="15">
        <v>5.6</v>
      </c>
      <c r="I8" s="15">
        <v>14.7</v>
      </c>
      <c r="J8" s="24">
        <v>7</v>
      </c>
    </row>
    <row r="9" spans="1:11" ht="15.75" thickBot="1" x14ac:dyDescent="0.3">
      <c r="A9" s="6"/>
      <c r="B9" s="16"/>
      <c r="C9" s="5">
        <v>89</v>
      </c>
      <c r="D9" s="19" t="s">
        <v>25</v>
      </c>
      <c r="E9" s="10">
        <v>230</v>
      </c>
      <c r="F9" s="14">
        <v>28.75</v>
      </c>
      <c r="G9" s="14">
        <f>(1.1*4)+(1.1*9)+(28.7*4)</f>
        <v>129.1</v>
      </c>
      <c r="H9" s="14">
        <v>1.1000000000000001</v>
      </c>
      <c r="I9" s="14">
        <v>1.1000000000000001</v>
      </c>
      <c r="J9" s="23">
        <v>28.7</v>
      </c>
      <c r="K9" s="25"/>
    </row>
    <row r="10" spans="1:11" x14ac:dyDescent="0.25">
      <c r="A10" s="6"/>
      <c r="B10" s="16"/>
      <c r="C10" s="5"/>
      <c r="D10" s="19"/>
      <c r="E10" s="10"/>
      <c r="F10" s="14"/>
      <c r="G10" s="14"/>
      <c r="H10" s="14"/>
      <c r="I10" s="14"/>
      <c r="J10" s="23"/>
    </row>
    <row r="11" spans="1:11" x14ac:dyDescent="0.25">
      <c r="A11" s="6"/>
      <c r="B11" s="16"/>
      <c r="C11" s="16"/>
      <c r="D11" s="21" t="s">
        <v>19</v>
      </c>
      <c r="E11" s="17">
        <f>SUM(E5:E10)</f>
        <v>740</v>
      </c>
      <c r="F11" s="18">
        <f t="shared" ref="F11:J11" si="0">SUM(F5:F10)</f>
        <v>84.62</v>
      </c>
      <c r="G11" s="18">
        <f t="shared" si="0"/>
        <v>1282.77</v>
      </c>
      <c r="H11" s="18">
        <f t="shared" si="0"/>
        <v>20.420000000000002</v>
      </c>
      <c r="I11" s="18">
        <f t="shared" si="0"/>
        <v>28.880000000000003</v>
      </c>
      <c r="J11" s="18">
        <f t="shared" si="0"/>
        <v>118.8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M5" sqref="M5"/>
    </sheetView>
  </sheetViews>
  <sheetFormatPr defaultRowHeight="15" x14ac:dyDescent="0.25"/>
  <cols>
    <col min="1" max="1" width="14" customWidth="1"/>
    <col min="2" max="2" width="16.28515625" customWidth="1"/>
    <col min="4" max="4" width="30.28515625" customWidth="1"/>
    <col min="5" max="5" width="11.42578125" customWidth="1"/>
    <col min="7" max="7" width="15.5703125" customWidth="1"/>
    <col min="10" max="10" width="10.140625" bestFit="1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3"/>
      <c r="I1" t="s">
        <v>1</v>
      </c>
      <c r="J1" s="12">
        <v>44343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2"/>
      <c r="B4" s="8"/>
      <c r="C4" s="8"/>
      <c r="D4" s="8" t="s">
        <v>18</v>
      </c>
      <c r="E4" s="8"/>
      <c r="F4" s="8"/>
      <c r="G4" s="8"/>
      <c r="H4" s="8"/>
      <c r="I4" s="8"/>
      <c r="J4" s="9"/>
    </row>
    <row r="5" spans="1:10" ht="30" x14ac:dyDescent="0.25">
      <c r="A5" s="3" t="s">
        <v>10</v>
      </c>
      <c r="B5" s="4" t="s">
        <v>11</v>
      </c>
      <c r="C5" s="5">
        <v>219</v>
      </c>
      <c r="D5" s="19" t="s">
        <v>22</v>
      </c>
      <c r="E5" s="10">
        <v>150</v>
      </c>
      <c r="F5" s="14">
        <v>13.5</v>
      </c>
      <c r="G5" s="15">
        <v>279.48</v>
      </c>
      <c r="H5" s="15">
        <v>9.36</v>
      </c>
      <c r="I5" s="15">
        <v>13.08</v>
      </c>
      <c r="J5" s="15">
        <v>31.08</v>
      </c>
    </row>
    <row r="6" spans="1:10" ht="30" x14ac:dyDescent="0.25">
      <c r="A6" s="6"/>
      <c r="B6" s="1" t="s">
        <v>12</v>
      </c>
      <c r="C6" s="2">
        <v>274</v>
      </c>
      <c r="D6" s="20" t="s">
        <v>23</v>
      </c>
      <c r="E6" s="11">
        <v>200</v>
      </c>
      <c r="F6" s="15">
        <v>5.0199999999999996</v>
      </c>
      <c r="G6" s="15">
        <v>116.19</v>
      </c>
      <c r="H6" s="15">
        <v>1.36</v>
      </c>
      <c r="I6" s="15">
        <v>0</v>
      </c>
      <c r="J6" s="15">
        <v>29.02</v>
      </c>
    </row>
    <row r="7" spans="1:10" x14ac:dyDescent="0.25">
      <c r="A7" s="6"/>
      <c r="B7" s="1" t="s">
        <v>14</v>
      </c>
      <c r="C7" s="2">
        <v>480</v>
      </c>
      <c r="D7" s="20" t="s">
        <v>20</v>
      </c>
      <c r="E7" s="11">
        <v>50</v>
      </c>
      <c r="F7" s="15">
        <v>3.2</v>
      </c>
      <c r="G7" s="15">
        <v>114</v>
      </c>
      <c r="H7" s="15">
        <v>3</v>
      </c>
      <c r="I7" s="15">
        <v>0</v>
      </c>
      <c r="J7" s="24">
        <v>23</v>
      </c>
    </row>
    <row r="8" spans="1:10" ht="30.75" thickBot="1" x14ac:dyDescent="0.3">
      <c r="A8" s="6"/>
      <c r="B8" s="2"/>
      <c r="C8" s="2">
        <v>35</v>
      </c>
      <c r="D8" s="20" t="s">
        <v>24</v>
      </c>
      <c r="E8" s="11">
        <v>110</v>
      </c>
      <c r="F8" s="15">
        <v>34.15</v>
      </c>
      <c r="G8" s="15">
        <v>644</v>
      </c>
      <c r="H8" s="15">
        <v>5.6</v>
      </c>
      <c r="I8" s="15">
        <v>14.7</v>
      </c>
      <c r="J8" s="24">
        <v>7</v>
      </c>
    </row>
    <row r="9" spans="1:10" ht="15.75" thickBot="1" x14ac:dyDescent="0.3">
      <c r="A9" s="6"/>
      <c r="B9" s="16"/>
      <c r="C9" s="5">
        <v>89</v>
      </c>
      <c r="D9" s="19" t="s">
        <v>25</v>
      </c>
      <c r="E9" s="10">
        <v>230</v>
      </c>
      <c r="F9" s="14">
        <v>28.75</v>
      </c>
      <c r="G9" s="14">
        <f>(1.1*4)+(1.1*9)+(28.7*4)</f>
        <v>129.1</v>
      </c>
      <c r="H9" s="14">
        <v>1.1000000000000001</v>
      </c>
      <c r="I9" s="14">
        <v>1.1000000000000001</v>
      </c>
      <c r="J9" s="23">
        <v>28.7</v>
      </c>
    </row>
    <row r="10" spans="1:10" x14ac:dyDescent="0.25">
      <c r="A10" s="6"/>
      <c r="B10" s="16"/>
      <c r="C10" s="5"/>
      <c r="D10" s="19" t="s">
        <v>21</v>
      </c>
      <c r="E10" s="10">
        <v>200</v>
      </c>
      <c r="F10" s="14">
        <v>20</v>
      </c>
      <c r="G10" s="14">
        <v>80</v>
      </c>
      <c r="H10" s="14">
        <v>0</v>
      </c>
      <c r="I10" s="14">
        <v>0</v>
      </c>
      <c r="J10" s="23">
        <v>40</v>
      </c>
    </row>
    <row r="11" spans="1:10" x14ac:dyDescent="0.25">
      <c r="A11" s="6"/>
      <c r="B11" s="16"/>
      <c r="C11" s="16"/>
      <c r="D11" s="21" t="s">
        <v>19</v>
      </c>
      <c r="E11" s="17">
        <f>SUM(E5:E10)</f>
        <v>940</v>
      </c>
      <c r="F11" s="18">
        <f t="shared" ref="F11:J11" si="0">SUM(F5:F10)</f>
        <v>104.62</v>
      </c>
      <c r="G11" s="18">
        <f t="shared" si="0"/>
        <v>1362.77</v>
      </c>
      <c r="H11" s="18">
        <f t="shared" si="0"/>
        <v>20.420000000000002</v>
      </c>
      <c r="I11" s="18">
        <f t="shared" si="0"/>
        <v>28.880000000000003</v>
      </c>
      <c r="J11" s="18">
        <f t="shared" si="0"/>
        <v>158.80000000000001</v>
      </c>
    </row>
    <row r="12" spans="1:10" x14ac:dyDescent="0.25">
      <c r="A12" s="26"/>
      <c r="B12" s="27"/>
      <c r="C12" s="28"/>
      <c r="D12" s="29"/>
      <c r="E12" s="30"/>
      <c r="F12" s="18"/>
      <c r="G12" s="31"/>
      <c r="H12" s="31"/>
      <c r="I12" s="31"/>
      <c r="J12" s="18"/>
    </row>
    <row r="13" spans="1:10" x14ac:dyDescent="0.25">
      <c r="A13" s="26"/>
      <c r="B13" s="27"/>
      <c r="C13" s="28"/>
      <c r="D13" s="29"/>
      <c r="E13" s="30"/>
      <c r="F13" s="18"/>
      <c r="G13" s="31"/>
      <c r="H13" s="31"/>
      <c r="I13" s="31"/>
      <c r="J13" s="18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2021-06-23T06:03:18Z</dcterms:modified>
</cp:coreProperties>
</file>