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КынООШ\"/>
    </mc:Choice>
  </mc:AlternateContent>
  <bookViews>
    <workbookView xWindow="0" yWindow="0" windowWidth="19440" windowHeight="8145" activeTab="1"/>
  </bookViews>
  <sheets>
    <sheet name="1-4" sheetId="2" r:id="rId1"/>
    <sheet name="ОВЗ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 l="1"/>
  <c r="J11" i="3"/>
  <c r="I11" i="3"/>
  <c r="H11" i="3"/>
  <c r="F11" i="3"/>
  <c r="E11" i="3"/>
  <c r="G9" i="3"/>
  <c r="G7" i="3"/>
  <c r="J11" i="2"/>
  <c r="I11" i="2"/>
  <c r="H11" i="2"/>
  <c r="F11" i="2"/>
  <c r="E11" i="2"/>
  <c r="G9" i="2"/>
  <c r="G7" i="2"/>
  <c r="G11" i="2" l="1"/>
  <c r="G11" i="3"/>
</calcChain>
</file>

<file path=xl/sharedStrings.xml><?xml version="1.0" encoding="utf-8"?>
<sst xmlns="http://schemas.openxmlformats.org/spreadsheetml/2006/main" count="51" uniqueCount="26">
  <si>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</si>
  <si>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</si>
  <si>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</si>
  <si>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</si>
  <si>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</si>
  <si>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</si>
  <si>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</si>
  <si>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</si>
  <si>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</si>
  <si>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</si>
  <si>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</si>
  <si>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</si>
  <si>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</si>
  <si>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</si>
  <si>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</si>
  <si>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</si>
  <si>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</si>
  <si>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Макаронные изд.отварные с маслом</t>
  </si>
  <si>
    <t xml:space="preserve">МБОУ "СОШ №16 с УИОП" с/п "Кыновская ООШ" </t>
  </si>
  <si>
    <t>с 1 по 4 кл.</t>
  </si>
  <si>
    <t>Итого</t>
  </si>
  <si>
    <t>пшеничный</t>
  </si>
  <si>
    <t>Чай с сахором</t>
  </si>
  <si>
    <t>Котлета мясн.п/фабрикат</t>
  </si>
  <si>
    <t>Сыр (порциями)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</si>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</sst>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6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3" workbookViewId="0">
      <selection activeCell="A21" sqref="A21:XFD59"/>
    </sheetView>
  </sheetViews>
  <sheetFormatPr defaultRowHeight="15" x14ac:dyDescent="0.25"/>
  <cols>
    <col min="1" max="1" width="14" customWidth="1"/>
    <col min="2" max="2" width="17" customWidth="1"/>
    <col min="4" max="4" width="38.5703125" customWidth="1"/>
    <col min="6" max="6" width="9" customWidth="1"/>
    <col min="7" max="7" width="12.28515625" customWidth="1"/>
    <col min="10" max="10" width="10.140625" bestFit="1" customWidth="1"/>
  </cols>
  <sheetData>
    <row r="1" spans="1:10" ht="24" customHeight="1" x14ac:dyDescent="0.25">
      <c r="A1" t="s">
        <v>0</v>
      </c>
      <c r="B1" s="46" t="s">
        <v>18</v>
      </c>
      <c r="C1" s="47"/>
      <c r="D1" s="48"/>
      <c r="E1" t="s">
        <v>13</v>
      </c>
      <c r="F1" s="18"/>
      <c r="I1" t="s">
        <v>1</v>
      </c>
      <c r="J1" s="17">
        <v>44342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customHeight="1" thickBot="1" x14ac:dyDescent="0.3">
      <c r="A4" s="32"/>
      <c r="B4" s="11"/>
      <c r="C4" s="11"/>
      <c r="D4" s="11" t="s">
        <v>19</v>
      </c>
      <c r="E4" s="11"/>
      <c r="F4" s="11"/>
      <c r="G4" s="11"/>
      <c r="H4" s="11"/>
      <c r="I4" s="11"/>
      <c r="J4" s="12"/>
    </row>
    <row r="5" spans="1:10" x14ac:dyDescent="0.25">
      <c r="A5" s="4" t="s">
        <v>10</v>
      </c>
      <c r="B5" s="5" t="s">
        <v>11</v>
      </c>
      <c r="C5" s="6">
        <v>227</v>
      </c>
      <c r="D5" s="27" t="s">
        <v>17</v>
      </c>
      <c r="E5" s="13">
        <v>150</v>
      </c>
      <c r="F5" s="19">
        <v>8.65</v>
      </c>
      <c r="G5" s="19">
        <v>253.31</v>
      </c>
      <c r="H5" s="19">
        <v>6.62</v>
      </c>
      <c r="I5" s="19">
        <v>6.35</v>
      </c>
      <c r="J5" s="34">
        <v>42.39</v>
      </c>
    </row>
    <row r="6" spans="1:10" x14ac:dyDescent="0.25">
      <c r="A6" s="7"/>
      <c r="B6" s="1" t="s">
        <v>12</v>
      </c>
      <c r="C6" s="2">
        <v>299</v>
      </c>
      <c r="D6" s="28" t="s">
        <v>22</v>
      </c>
      <c r="E6" s="14">
        <v>200</v>
      </c>
      <c r="F6" s="20">
        <v>2.35</v>
      </c>
      <c r="G6" s="20">
        <v>60.16</v>
      </c>
      <c r="H6" s="20">
        <v>0</v>
      </c>
      <c r="I6" s="20">
        <v>0</v>
      </c>
      <c r="J6" s="35">
        <v>15.04</v>
      </c>
    </row>
    <row r="7" spans="1:10" x14ac:dyDescent="0.25">
      <c r="A7" s="7"/>
      <c r="B7" s="1" t="s">
        <v>14</v>
      </c>
      <c r="C7" s="2">
        <v>480</v>
      </c>
      <c r="D7" s="28" t="s">
        <v>21</v>
      </c>
      <c r="E7" s="14">
        <v>80</v>
      </c>
      <c r="F7" s="20">
        <v>6.12</v>
      </c>
      <c r="G7" s="20">
        <f>(4.8*4)+(36.8*4)</f>
        <v>166.39999999999998</v>
      </c>
      <c r="H7" s="20">
        <v>4.8</v>
      </c>
      <c r="I7" s="20">
        <v>0</v>
      </c>
      <c r="J7" s="35">
        <v>36.799999999999997</v>
      </c>
    </row>
    <row r="8" spans="1:10" x14ac:dyDescent="0.25">
      <c r="A8" s="7"/>
      <c r="B8" s="2"/>
      <c r="C8" s="2">
        <v>34</v>
      </c>
      <c r="D8" s="28" t="s">
        <v>23</v>
      </c>
      <c r="E8" s="14">
        <v>80</v>
      </c>
      <c r="F8" s="20">
        <v>29.3</v>
      </c>
      <c r="G8" s="20">
        <v>302</v>
      </c>
      <c r="H8" s="20">
        <v>10</v>
      </c>
      <c r="I8" s="20">
        <v>24</v>
      </c>
      <c r="J8" s="35">
        <v>11</v>
      </c>
    </row>
    <row r="9" spans="1:10" ht="15.75" thickBot="1" x14ac:dyDescent="0.3">
      <c r="A9" s="7"/>
      <c r="B9" s="23"/>
      <c r="C9" s="8">
        <v>366</v>
      </c>
      <c r="D9" s="29" t="s">
        <v>24</v>
      </c>
      <c r="E9" s="16">
        <v>40</v>
      </c>
      <c r="F9" s="21">
        <v>28</v>
      </c>
      <c r="G9" s="21">
        <f>(9.28*4)+(11.8*9)</f>
        <v>143.32</v>
      </c>
      <c r="H9" s="21">
        <v>9.2799999999999994</v>
      </c>
      <c r="I9" s="21">
        <v>11.8</v>
      </c>
      <c r="J9" s="36">
        <v>0</v>
      </c>
    </row>
    <row r="10" spans="1:10" x14ac:dyDescent="0.25">
      <c r="A10" s="7"/>
      <c r="B10" s="23"/>
      <c r="C10" s="6"/>
      <c r="D10" s="27"/>
      <c r="E10" s="13"/>
      <c r="F10" s="19"/>
      <c r="G10" s="19"/>
      <c r="H10" s="19"/>
      <c r="I10" s="19"/>
      <c r="J10" s="34"/>
    </row>
    <row r="11" spans="1:10" x14ac:dyDescent="0.25">
      <c r="A11" s="7"/>
      <c r="B11" s="23"/>
      <c r="C11" s="23"/>
      <c r="D11" s="31" t="s">
        <v>20</v>
      </c>
      <c r="E11" s="24">
        <f>SUM(E5:E10)</f>
        <v>550</v>
      </c>
      <c r="F11" s="25">
        <f t="shared" ref="F11:J11" si="0">SUM(F5:F10)</f>
        <v>74.42</v>
      </c>
      <c r="G11" s="25">
        <f t="shared" si="0"/>
        <v>925.19</v>
      </c>
      <c r="H11" s="25">
        <f t="shared" si="0"/>
        <v>30.700000000000003</v>
      </c>
      <c r="I11" s="25">
        <f t="shared" si="0"/>
        <v>42.150000000000006</v>
      </c>
      <c r="J11" s="25">
        <f t="shared" si="0"/>
        <v>105.22999999999999</v>
      </c>
    </row>
    <row r="12" spans="1:10" ht="15.75" thickBot="1" x14ac:dyDescent="0.3">
      <c r="A12" s="7"/>
      <c r="B12" s="23"/>
      <c r="C12" s="23"/>
      <c r="D12" s="33"/>
      <c r="E12" s="24"/>
      <c r="F12" s="25"/>
      <c r="G12" s="24"/>
      <c r="H12" s="24"/>
      <c r="I12" s="24"/>
      <c r="J12" s="26"/>
    </row>
    <row r="13" spans="1:10" x14ac:dyDescent="0.25">
      <c r="A13" s="7"/>
      <c r="B13" s="1"/>
      <c r="C13" s="6"/>
      <c r="D13" s="27"/>
      <c r="E13" s="13"/>
      <c r="F13" s="19"/>
      <c r="G13" s="19"/>
      <c r="H13" s="19"/>
      <c r="I13" s="19"/>
      <c r="J13" s="34"/>
    </row>
    <row r="14" spans="1:10" x14ac:dyDescent="0.25">
      <c r="A14" s="7"/>
      <c r="B14" s="1"/>
      <c r="C14" s="2"/>
      <c r="D14" s="28"/>
      <c r="E14" s="14"/>
      <c r="F14" s="20"/>
      <c r="G14" s="20"/>
      <c r="H14" s="20"/>
      <c r="I14" s="20"/>
      <c r="J14" s="35"/>
    </row>
    <row r="15" spans="1:10" x14ac:dyDescent="0.25">
      <c r="A15" s="7"/>
      <c r="B15" s="1"/>
      <c r="C15" s="2"/>
      <c r="D15" s="28"/>
      <c r="E15" s="14"/>
      <c r="F15" s="20"/>
      <c r="G15" s="20"/>
      <c r="H15" s="20"/>
      <c r="I15" s="20"/>
      <c r="J15" s="35"/>
    </row>
    <row r="16" spans="1:10" x14ac:dyDescent="0.25">
      <c r="A16" s="7"/>
      <c r="B16" s="1"/>
      <c r="C16" s="2"/>
      <c r="D16" s="28"/>
      <c r="E16" s="14"/>
      <c r="F16" s="20"/>
      <c r="G16" s="20"/>
      <c r="H16" s="20"/>
      <c r="I16" s="20"/>
      <c r="J16" s="35"/>
    </row>
    <row r="17" spans="1:10" ht="15.75" thickBot="1" x14ac:dyDescent="0.3">
      <c r="A17" s="7"/>
      <c r="B17" s="1"/>
      <c r="C17" s="8"/>
      <c r="D17" s="29"/>
      <c r="E17" s="16"/>
      <c r="F17" s="21"/>
      <c r="G17" s="21"/>
      <c r="H17" s="21"/>
      <c r="I17" s="21"/>
      <c r="J17" s="36"/>
    </row>
    <row r="18" spans="1:10" x14ac:dyDescent="0.25">
      <c r="A18" s="7"/>
      <c r="B18" s="1"/>
      <c r="C18" s="2"/>
      <c r="D18" s="28"/>
      <c r="E18" s="14"/>
      <c r="F18" s="20"/>
      <c r="G18" s="14"/>
      <c r="H18" s="14"/>
      <c r="I18" s="14"/>
      <c r="J18" s="15"/>
    </row>
    <row r="19" spans="1:10" ht="16.5" customHeight="1" x14ac:dyDescent="0.25">
      <c r="A19" s="7"/>
      <c r="B19" s="9"/>
      <c r="C19" s="3"/>
      <c r="D19" s="30"/>
      <c r="E19" s="22"/>
      <c r="F19" s="22"/>
      <c r="G19" s="22"/>
      <c r="H19" s="22"/>
      <c r="I19" s="22"/>
      <c r="J19" s="22"/>
    </row>
    <row r="20" spans="1:10" ht="16.5" customHeight="1" x14ac:dyDescent="0.25">
      <c r="A20" s="37"/>
      <c r="B20" s="43"/>
      <c r="C20" s="44"/>
      <c r="D20" s="45"/>
      <c r="E20" s="42"/>
      <c r="F20" s="22"/>
      <c r="G20" s="42"/>
      <c r="H20" s="42"/>
      <c r="I20" s="42"/>
      <c r="J20" s="2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N20" sqref="N20"/>
    </sheetView>
  </sheetViews>
  <sheetFormatPr defaultRowHeight="15" x14ac:dyDescent="0.25"/>
  <cols>
    <col min="1" max="1" width="14" customWidth="1"/>
    <col min="2" max="2" width="16.28515625" customWidth="1"/>
    <col min="4" max="4" width="30.28515625" customWidth="1"/>
    <col min="5" max="5" width="11.42578125" customWidth="1"/>
    <col min="7" max="7" width="15.5703125" customWidth="1"/>
    <col min="10" max="10" width="10.140625" bestFit="1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13</v>
      </c>
      <c r="F1" s="18"/>
      <c r="I1" t="s">
        <v>1</v>
      </c>
      <c r="J1" s="17">
        <v>44342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2"/>
      <c r="B4" s="11"/>
      <c r="C4" s="11"/>
      <c r="D4" s="11" t="s">
        <v>19</v>
      </c>
      <c r="E4" s="11"/>
      <c r="F4" s="11"/>
      <c r="G4" s="11"/>
      <c r="H4" s="11"/>
      <c r="I4" s="11"/>
      <c r="J4" s="12"/>
    </row>
    <row r="5" spans="1:10" ht="30" x14ac:dyDescent="0.25">
      <c r="A5" s="4" t="s">
        <v>10</v>
      </c>
      <c r="B5" s="5" t="s">
        <v>11</v>
      </c>
      <c r="C5" s="6">
        <v>227</v>
      </c>
      <c r="D5" s="27" t="s">
        <v>17</v>
      </c>
      <c r="E5" s="13">
        <v>150</v>
      </c>
      <c r="F5" s="19">
        <v>8.65</v>
      </c>
      <c r="G5" s="19">
        <v>253.31</v>
      </c>
      <c r="H5" s="19">
        <v>6.62</v>
      </c>
      <c r="I5" s="19">
        <v>6.35</v>
      </c>
      <c r="J5" s="34">
        <v>42.39</v>
      </c>
    </row>
    <row r="6" spans="1:10" x14ac:dyDescent="0.25">
      <c r="A6" s="7"/>
      <c r="B6" s="1" t="s">
        <v>12</v>
      </c>
      <c r="C6" s="2">
        <v>299</v>
      </c>
      <c r="D6" s="28" t="s">
        <v>22</v>
      </c>
      <c r="E6" s="14">
        <v>200</v>
      </c>
      <c r="F6" s="20">
        <v>2.35</v>
      </c>
      <c r="G6" s="20">
        <v>60.16</v>
      </c>
      <c r="H6" s="20">
        <v>0</v>
      </c>
      <c r="I6" s="20">
        <v>0</v>
      </c>
      <c r="J6" s="35">
        <v>15.04</v>
      </c>
    </row>
    <row r="7" spans="1:10" x14ac:dyDescent="0.25">
      <c r="A7" s="7"/>
      <c r="B7" s="1" t="s">
        <v>14</v>
      </c>
      <c r="C7" s="2">
        <v>480</v>
      </c>
      <c r="D7" s="28" t="s">
        <v>21</v>
      </c>
      <c r="E7" s="14">
        <v>80</v>
      </c>
      <c r="F7" s="20">
        <v>6.12</v>
      </c>
      <c r="G7" s="20">
        <f>(4.8*4)+(36.8*4)</f>
        <v>166.39999999999998</v>
      </c>
      <c r="H7" s="20">
        <v>4.8</v>
      </c>
      <c r="I7" s="20">
        <v>0</v>
      </c>
      <c r="J7" s="35">
        <v>36.799999999999997</v>
      </c>
    </row>
    <row r="8" spans="1:10" x14ac:dyDescent="0.25">
      <c r="A8" s="7"/>
      <c r="B8" s="2"/>
      <c r="C8" s="2">
        <v>34</v>
      </c>
      <c r="D8" s="28" t="s">
        <v>23</v>
      </c>
      <c r="E8" s="14">
        <v>80</v>
      </c>
      <c r="F8" s="20">
        <v>29.3</v>
      </c>
      <c r="G8" s="20">
        <v>302</v>
      </c>
      <c r="H8" s="20">
        <v>10</v>
      </c>
      <c r="I8" s="20">
        <v>24</v>
      </c>
      <c r="J8" s="35">
        <v>11</v>
      </c>
    </row>
    <row r="9" spans="1:10" ht="15.75" thickBot="1" x14ac:dyDescent="0.3">
      <c r="A9" s="7"/>
      <c r="B9" s="23"/>
      <c r="C9" s="8">
        <v>366</v>
      </c>
      <c r="D9" s="29" t="s">
        <v>24</v>
      </c>
      <c r="E9" s="16">
        <v>40</v>
      </c>
      <c r="F9" s="21">
        <v>28</v>
      </c>
      <c r="G9" s="21">
        <f>(9.28*4)+(11.8*9)</f>
        <v>143.32</v>
      </c>
      <c r="H9" s="21">
        <v>9.2799999999999994</v>
      </c>
      <c r="I9" s="21">
        <v>11.8</v>
      </c>
      <c r="J9" s="36">
        <v>0</v>
      </c>
    </row>
    <row r="10" spans="1:10" x14ac:dyDescent="0.25">
      <c r="A10" s="7"/>
      <c r="B10" s="23"/>
      <c r="C10" s="6">
        <v>89</v>
      </c>
      <c r="D10" s="27" t="s">
        <v>25</v>
      </c>
      <c r="E10" s="13">
        <v>240</v>
      </c>
      <c r="F10" s="19">
        <v>30</v>
      </c>
      <c r="G10" s="19">
        <f>(1.15*4)+(1.15*9)+(29.95*4)</f>
        <v>134.75</v>
      </c>
      <c r="H10" s="19">
        <v>1.1499999999999999</v>
      </c>
      <c r="I10" s="19">
        <v>1.1499999999999999</v>
      </c>
      <c r="J10" s="34">
        <v>29.95</v>
      </c>
    </row>
    <row r="11" spans="1:10" x14ac:dyDescent="0.25">
      <c r="A11" s="7"/>
      <c r="B11" s="23"/>
      <c r="C11" s="23"/>
      <c r="D11" s="31" t="s">
        <v>20</v>
      </c>
      <c r="E11" s="24">
        <f>SUM(E5:E10)</f>
        <v>790</v>
      </c>
      <c r="F11" s="25">
        <f t="shared" ref="F11:J11" si="0">SUM(F5:F10)</f>
        <v>104.42</v>
      </c>
      <c r="G11" s="25">
        <f t="shared" si="0"/>
        <v>1059.94</v>
      </c>
      <c r="H11" s="25">
        <f t="shared" si="0"/>
        <v>31.85</v>
      </c>
      <c r="I11" s="25">
        <f t="shared" si="0"/>
        <v>43.300000000000004</v>
      </c>
      <c r="J11" s="25">
        <f t="shared" si="0"/>
        <v>135.17999999999998</v>
      </c>
    </row>
    <row r="12" spans="1:10" x14ac:dyDescent="0.25">
      <c r="A12" s="37"/>
      <c r="B12" s="38"/>
      <c r="C12" s="39"/>
      <c r="D12" s="40"/>
      <c r="E12" s="41"/>
      <c r="F12" s="25"/>
      <c r="G12" s="42"/>
      <c r="H12" s="42"/>
      <c r="I12" s="42"/>
      <c r="J12" s="25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Лукиных</cp:lastModifiedBy>
  <cp:lastPrinted>2021-05-18T10:32:40Z</cp:lastPrinted>
  <dcterms:created xsi:type="dcterms:W3CDTF">2015-06-05T18:19:34Z</dcterms:created>
  <dcterms:modified xsi:type="dcterms:W3CDTF">2021-06-23T06:01:28Z</dcterms:modified>
</cp:coreProperties>
</file>