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<sst xmlns="http://schemas.openxmlformats.org/spreadsheetml/2006/main" count="81" uniqueCount="39">
  <si>
    <t>Школа</t>
  </si>
  <si>
    <t>МБОУ "СОШ № 16 с УИОП"</t>
  </si>
  <si>
    <t>Отд./корп</t>
  </si>
  <si>
    <t>Быстрых 29</t>
  </si>
  <si>
    <t>День</t>
  </si>
  <si>
    <t>13.03.2026.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</si>
  <si>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</si>
  <si>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</si>
  <si>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</si>
  <si>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</si>
  <si>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</si>
  <si>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</si>
  <si>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</si>
  <si>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</si>
  <si>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</si>
  <si>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</si>
  <si>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</si>
  <si>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</si>
  <si>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</si>
  <si>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</si>
  <si>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 припущенные</t>
  </si>
  <si>
    <t>гарнир</t>
  </si>
  <si>
    <t>Каша гречневая рассыпчатая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</si>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</sst>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22" workbookViewId="0">
      <selection activeCell="D8" sqref="D8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/>
      <c r="D9" s="12" t="s">
        <v>26</v>
      </c>
      <c r="E9" s="13">
        <v>50</v>
      </c>
      <c r="F9" s="14">
        <v>21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20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580</v>
      </c>
      <c r="F12" s="21">
        <f t="shared" ref="F12:J12" si="0">SUM(F5:F11)</f>
        <v>125.03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60</v>
      </c>
      <c r="H19" s="26">
        <v>0</v>
      </c>
      <c r="I19" s="26">
        <v>0</v>
      </c>
      <c r="J19" s="26">
        <v>15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/>
      <c r="D21" s="24" t="s">
        <v>26</v>
      </c>
      <c r="E21" s="25">
        <v>70</v>
      </c>
      <c r="F21" s="26">
        <v>21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125.03</v>
      </c>
      <c r="G25" s="32">
        <f t="shared" si="1"/>
        <v>955.88</v>
      </c>
      <c r="H25" s="32">
        <f t="shared" si="1"/>
        <v>37.71</v>
      </c>
      <c r="I25" s="32">
        <f t="shared" si="1"/>
        <v>27.529999999999998</v>
      </c>
      <c r="J25" s="32">
        <f t="shared" si="1"/>
        <v>139.65000000000003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34</v>
      </c>
      <c r="B27" s="22" t="s">
        <v>18</v>
      </c>
      <c r="C27" s="23">
        <v>100</v>
      </c>
      <c r="D27" s="24" t="s">
        <v>35</v>
      </c>
      <c r="E27" s="25">
        <v>250</v>
      </c>
      <c r="F27" s="26">
        <v>10</v>
      </c>
      <c r="G27" s="26">
        <v>109.5</v>
      </c>
      <c r="H27" s="26">
        <v>2.63</v>
      </c>
      <c r="I27" s="26">
        <v>5.0999999999999996</v>
      </c>
      <c r="J27" s="26">
        <v>13.25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36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20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/>
      <c r="D33" s="12" t="s">
        <v>26</v>
      </c>
      <c r="E33" s="13">
        <v>70</v>
      </c>
      <c r="F33" s="14">
        <v>18.03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f>F27+F28+F29+F31+F32+F33</f>
        <v>125.03</v>
      </c>
      <c r="G34" s="33">
        <f t="shared" si="2"/>
        <v>1027.3800000000001</v>
      </c>
      <c r="H34" s="33">
        <f t="shared" si="2"/>
        <v>40.14</v>
      </c>
      <c r="I34" s="33">
        <f t="shared" si="2"/>
        <v>32.53</v>
      </c>
      <c r="J34" s="39">
        <f t="shared" si="2"/>
        <v>143.60000000000002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34</v>
      </c>
      <c r="B36" s="22" t="s">
        <v>18</v>
      </c>
      <c r="C36" s="23">
        <v>100</v>
      </c>
      <c r="D36" s="24" t="s">
        <v>35</v>
      </c>
      <c r="E36" s="25">
        <v>250</v>
      </c>
      <c r="F36" s="26">
        <v>10</v>
      </c>
      <c r="G36" s="26">
        <v>109.5</v>
      </c>
      <c r="H36" s="26">
        <v>2.63</v>
      </c>
      <c r="I36" s="26">
        <v>5.0999999999999996</v>
      </c>
      <c r="J36" s="26">
        <v>13.25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36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37</v>
      </c>
      <c r="B43" s="22" t="s">
        <v>25</v>
      </c>
      <c r="C43" s="23"/>
      <c r="D43" s="24" t="s">
        <v>26</v>
      </c>
      <c r="E43" s="25">
        <v>50</v>
      </c>
      <c r="F43" s="26">
        <v>17.03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38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125.03</v>
      </c>
      <c r="G47" s="26">
        <f t="shared" si="3"/>
        <v>1065.3800000000001</v>
      </c>
      <c r="H47" s="26">
        <f t="shared" si="3"/>
        <v>40.340000000000003</v>
      </c>
      <c r="I47" s="26">
        <f t="shared" si="3"/>
        <v>32.630000000000003</v>
      </c>
      <c r="J47" s="26">
        <f t="shared" si="3"/>
        <v>152.90000000000003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2026-03-10T05:00:43Z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