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ООО Омела\Меню ОМЕЛА\быстрых\"/>
    </mc:Choice>
  </mc:AlternateContent>
  <bookViews>
    <workbookView xWindow="0" yWindow="0" windowWidth="23040" windowHeight="1030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1" l="1"/>
  <c r="I47" i="1"/>
  <c r="H47" i="1"/>
  <c r="G47" i="1"/>
  <c r="F47" i="1"/>
  <c r="E47" i="1"/>
  <c r="J34" i="1"/>
  <c r="I34" i="1"/>
  <c r="H34" i="1"/>
  <c r="G34" i="1"/>
  <c r="F34" i="1"/>
  <c r="E34" i="1"/>
  <c r="J25" i="1"/>
  <c r="I25" i="1"/>
  <c r="H25" i="1"/>
  <c r="G25" i="1"/>
  <c r="F25" i="1"/>
  <c r="E25" i="1"/>
  <c r="F12" i="1"/>
  <c r="E12" i="1"/>
</calcChain>
</file>

<file path=xl/sharedStrings.xml><?xml version="1.0" encoding="utf-8"?>
<sst xmlns="http://schemas.openxmlformats.org/spreadsheetml/2006/main" count="76" uniqueCount="39">
  <si>
    <t>Школа</t>
  </si>
  <si>
    <t>МБОУ "СОШ № 16 с УИОП"</t>
  </si>
  <si>
    <t>Отд./корп</t>
  </si>
  <si>
    <t>Быстрых 29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</si>
  <si>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</si>
  <si>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</si>
  <si>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</si>
  <si>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</si>
  <si>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</si>
  <si>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</si>
  <si>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</si>
  <si>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</si>
  <si>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</si>
  <si>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</si>
  <si>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</si>
  <si>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5-9 классы 1 смена</t>
  </si>
  <si>
    <t>Завтрак</t>
  </si>
  <si>
    <t>1 блюдо</t>
  </si>
  <si>
    <t>2 блюдо</t>
  </si>
  <si>
    <t>Каша пшенная молочная с маслом</t>
  </si>
  <si>
    <t>гарнир</t>
  </si>
  <si>
    <t>хлеб</t>
  </si>
  <si>
    <t>Хлеб пшеничный</t>
  </si>
  <si>
    <t>фрукт</t>
  </si>
  <si>
    <t>фрукты</t>
  </si>
  <si>
    <t>н</t>
  </si>
  <si>
    <t>напиток</t>
  </si>
  <si>
    <t>Какао с молоком</t>
  </si>
  <si>
    <t>5-9 классы ОВЗ 1 смена</t>
  </si>
  <si>
    <t>Каша пшенная  молочная с маслом</t>
  </si>
  <si>
    <t>кондитер</t>
  </si>
  <si>
    <t>Завтрак 2</t>
  </si>
  <si>
    <t>выпечка</t>
  </si>
  <si>
    <t>5-9 классы 2 смена</t>
  </si>
  <si>
    <t>Обед</t>
  </si>
  <si>
    <t>Щи с капустой</t>
  </si>
  <si>
    <t>5-9 классы ОВЗ 2 смена</t>
  </si>
  <si>
    <t>Каша пшенная  молочная  с маслом</t>
  </si>
  <si>
    <t>Полдник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</si>
</sst>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#\ ##0.00"/>
    <numFmt numFmtId="169" formatCode="dd\.mm\.yyyy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charset val="134"/>
    </font>
    <font>
      <sz val="11"/>
      <name val="Calibri"/>
      <charset val="134"/>
    </font>
    <font>
      <b/>
      <i/>
      <u/>
      <sz val="12"/>
      <color theme="1"/>
      <name val="Calibri"/>
      <charset val="13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59">
    <xf numFmtId="0" fontId="0" fillId="0" borderId="0" xfId="0" applyFont="1" applyAlignment="1"/>
    <xf numFmtId="0" fontId="0" fillId="0" borderId="0" xfId="0" applyFont="1"/>
    <xf numFmtId="49" fontId="1" fillId="2" borderId="4" xfId="0" applyNumberFormat="1" applyFont="1" applyFill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9" xfId="0" applyFont="1" applyBorder="1"/>
    <xf numFmtId="0" fontId="1" fillId="2" borderId="9" xfId="0" applyFont="1" applyFill="1" applyBorder="1"/>
    <xf numFmtId="0" fontId="1" fillId="2" borderId="9" xfId="0" applyFont="1" applyFill="1" applyBorder="1" applyAlignment="1">
      <alignment wrapText="1"/>
    </xf>
    <xf numFmtId="1" fontId="1" fillId="2" borderId="9" xfId="0" applyNumberFormat="1" applyFont="1" applyFill="1" applyBorder="1" applyAlignment="1">
      <alignment horizontal="right"/>
    </xf>
    <xf numFmtId="2" fontId="1" fillId="2" borderId="9" xfId="0" applyNumberFormat="1" applyFont="1" applyFill="1" applyBorder="1"/>
    <xf numFmtId="0" fontId="1" fillId="0" borderId="11" xfId="0" applyFont="1" applyBorder="1"/>
    <xf numFmtId="0" fontId="1" fillId="2" borderId="11" xfId="0" applyFont="1" applyFill="1" applyBorder="1" applyAlignment="1"/>
    <xf numFmtId="0" fontId="1" fillId="2" borderId="11" xfId="0" applyFont="1" applyFill="1" applyBorder="1" applyAlignment="1">
      <alignment wrapText="1"/>
    </xf>
    <xf numFmtId="1" fontId="1" fillId="2" borderId="11" xfId="0" applyNumberFormat="1" applyFont="1" applyFill="1" applyBorder="1" applyAlignment="1">
      <alignment horizontal="right"/>
    </xf>
    <xf numFmtId="2" fontId="1" fillId="2" borderId="11" xfId="0" applyNumberFormat="1" applyFont="1" applyFill="1" applyBorder="1" applyAlignment="1"/>
    <xf numFmtId="2" fontId="1" fillId="2" borderId="11" xfId="0" applyNumberFormat="1" applyFont="1" applyFill="1" applyBorder="1"/>
    <xf numFmtId="0" fontId="1" fillId="2" borderId="11" xfId="0" applyFont="1" applyFill="1" applyBorder="1"/>
    <xf numFmtId="1" fontId="1" fillId="2" borderId="11" xfId="0" applyNumberFormat="1" applyFont="1" applyFill="1" applyBorder="1"/>
    <xf numFmtId="0" fontId="1" fillId="3" borderId="11" xfId="0" applyFont="1" applyFill="1" applyBorder="1"/>
    <xf numFmtId="0" fontId="1" fillId="0" borderId="13" xfId="0" applyFont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wrapText="1"/>
    </xf>
    <xf numFmtId="1" fontId="1" fillId="2" borderId="13" xfId="0" applyNumberFormat="1" applyFont="1" applyFill="1" applyBorder="1" applyAlignment="1">
      <alignment horizontal="right"/>
    </xf>
    <xf numFmtId="2" fontId="1" fillId="2" borderId="13" xfId="0" applyNumberFormat="1" applyFont="1" applyFill="1" applyBorder="1"/>
    <xf numFmtId="0" fontId="1" fillId="0" borderId="16" xfId="0" applyFont="1" applyBorder="1"/>
    <xf numFmtId="0" fontId="1" fillId="0" borderId="6" xfId="0" applyFont="1" applyBorder="1"/>
    <xf numFmtId="0" fontId="1" fillId="0" borderId="17" xfId="0" applyFont="1" applyBorder="1"/>
    <xf numFmtId="0" fontId="1" fillId="2" borderId="17" xfId="0" applyFont="1" applyFill="1" applyBorder="1" applyAlignment="1"/>
    <xf numFmtId="0" fontId="1" fillId="2" borderId="17" xfId="0" applyFont="1" applyFill="1" applyBorder="1" applyAlignment="1">
      <alignment wrapText="1"/>
    </xf>
    <xf numFmtId="1" fontId="1" fillId="2" borderId="17" xfId="0" applyNumberFormat="1" applyFont="1" applyFill="1" applyBorder="1" applyAlignment="1">
      <alignment horizontal="right"/>
    </xf>
    <xf numFmtId="2" fontId="1" fillId="2" borderId="17" xfId="0" applyNumberFormat="1" applyFont="1" applyFill="1" applyBorder="1" applyAlignment="1"/>
    <xf numFmtId="2" fontId="1" fillId="2" borderId="17" xfId="0" applyNumberFormat="1" applyFont="1" applyFill="1" applyBorder="1"/>
    <xf numFmtId="0" fontId="1" fillId="0" borderId="10" xfId="0" applyFont="1" applyBorder="1"/>
    <xf numFmtId="0" fontId="1" fillId="0" borderId="12" xfId="0" applyFont="1" applyBorder="1"/>
    <xf numFmtId="0" fontId="1" fillId="2" borderId="9" xfId="0" applyFont="1" applyFill="1" applyBorder="1" applyAlignment="1"/>
    <xf numFmtId="2" fontId="1" fillId="2" borderId="9" xfId="0" applyNumberFormat="1" applyFont="1" applyFill="1" applyBorder="1" applyAlignment="1"/>
    <xf numFmtId="168" fontId="1" fillId="2" borderId="13" xfId="0" applyNumberFormat="1" applyFont="1" applyFill="1" applyBorder="1" applyAlignment="1">
      <alignment horizontal="right"/>
    </xf>
    <xf numFmtId="1" fontId="1" fillId="2" borderId="11" xfId="0" applyNumberFormat="1" applyFont="1" applyFill="1" applyBorder="1" applyAlignment="1"/>
    <xf numFmtId="169" fontId="1" fillId="2" borderId="11" xfId="0" applyNumberFormat="1" applyFont="1" applyFill="1" applyBorder="1" applyAlignment="1"/>
    <xf numFmtId="0" fontId="1" fillId="0" borderId="18" xfId="0" applyFont="1" applyBorder="1" applyAlignment="1">
      <alignment horizontal="center"/>
    </xf>
    <xf numFmtId="2" fontId="1" fillId="2" borderId="20" xfId="0" applyNumberFormat="1" applyFont="1" applyFill="1" applyBorder="1"/>
    <xf numFmtId="2" fontId="1" fillId="2" borderId="21" xfId="0" applyNumberFormat="1" applyFont="1" applyFill="1" applyBorder="1" applyAlignment="1"/>
    <xf numFmtId="2" fontId="1" fillId="2" borderId="21" xfId="0" applyNumberFormat="1" applyFont="1" applyFill="1" applyBorder="1"/>
    <xf numFmtId="2" fontId="1" fillId="2" borderId="22" xfId="0" applyNumberFormat="1" applyFont="1" applyFill="1" applyBorder="1"/>
    <xf numFmtId="2" fontId="1" fillId="2" borderId="24" xfId="0" applyNumberFormat="1" applyFont="1" applyFill="1" applyBorder="1"/>
    <xf numFmtId="2" fontId="1" fillId="2" borderId="20" xfId="0" applyNumberFormat="1" applyFont="1" applyFill="1" applyBorder="1" applyAlignment="1"/>
    <xf numFmtId="2" fontId="1" fillId="2" borderId="24" xfId="0" applyNumberFormat="1" applyFont="1" applyFill="1" applyBorder="1" applyAlignment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3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19" xfId="0" applyFont="1" applyBorder="1"/>
    <xf numFmtId="0" fontId="3" fillId="0" borderId="14" xfId="0" applyFont="1" applyBorder="1" applyAlignment="1">
      <alignment horizontal="center"/>
    </xf>
    <xf numFmtId="0" fontId="2" fillId="0" borderId="15" xfId="0" applyFont="1" applyBorder="1"/>
    <xf numFmtId="0" fontId="2" fillId="0" borderId="23" xfId="0" applyFont="1" applyBorder="1"/>
    <xf numFmtId="0" fontId="1" fillId="0" borderId="8" xfId="0" applyFont="1" applyBorder="1" applyAlignment="1">
      <alignment horizontal="left" vertical="top"/>
    </xf>
    <xf numFmtId="0" fontId="2" fillId="0" borderId="10" xfId="0" applyFont="1" applyBorder="1"/>
    <xf numFmtId="0" fontId="2" fillId="0" borderId="12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  <pageSetUpPr fitToPage="1"/>
  </sheetPr>
  <dimension ref="A1:K995"/>
  <sheetViews>
    <sheetView showGridLines="0" tabSelected="1" topLeftCell="A19" workbookViewId="0">
      <selection activeCell="A48" sqref="A48:XFD52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26" width="8.7109375" customWidth="1"/>
  </cols>
  <sheetData>
    <row r="1" spans="1:11">
      <c r="A1" s="1" t="s">
        <v>0</v>
      </c>
      <c r="B1" s="47" t="s">
        <v>1</v>
      </c>
      <c r="C1" s="48"/>
      <c r="D1" s="49"/>
      <c r="E1" s="1" t="s">
        <v>2</v>
      </c>
      <c r="F1" s="2" t="s">
        <v>3</v>
      </c>
      <c r="G1" s="2"/>
      <c r="H1" s="2"/>
      <c r="I1" s="1" t="s">
        <v>4</v>
      </c>
      <c r="J1" s="38">
        <v>46083</v>
      </c>
    </row>
    <row r="2" spans="1:11" ht="7.5" customHeight="1"/>
    <row r="3" spans="1:11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39" t="s">
        <v>14</v>
      </c>
    </row>
    <row r="4" spans="1:11" ht="15.75">
      <c r="A4" s="50" t="s">
        <v>15</v>
      </c>
      <c r="B4" s="51"/>
      <c r="C4" s="51"/>
      <c r="D4" s="51"/>
      <c r="E4" s="51"/>
      <c r="F4" s="51"/>
      <c r="G4" s="51"/>
      <c r="H4" s="51"/>
      <c r="I4" s="51"/>
      <c r="J4" s="52"/>
    </row>
    <row r="5" spans="1:11">
      <c r="A5" s="56" t="s">
        <v>16</v>
      </c>
      <c r="B5" s="5" t="s">
        <v>17</v>
      </c>
      <c r="C5" s="6"/>
      <c r="D5" s="7"/>
      <c r="E5" s="8"/>
      <c r="F5" s="9"/>
      <c r="G5" s="9"/>
      <c r="H5" s="9"/>
      <c r="I5" s="9"/>
      <c r="J5" s="40"/>
    </row>
    <row r="6" spans="1:11">
      <c r="A6" s="57"/>
      <c r="B6" s="10" t="s">
        <v>18</v>
      </c>
      <c r="C6" s="11">
        <v>225</v>
      </c>
      <c r="D6" s="12" t="s">
        <v>19</v>
      </c>
      <c r="E6" s="13">
        <v>205</v>
      </c>
      <c r="F6" s="14">
        <v>45</v>
      </c>
      <c r="G6" s="14">
        <v>251.6</v>
      </c>
      <c r="H6" s="14">
        <v>8.48</v>
      </c>
      <c r="I6" s="14">
        <v>7.68</v>
      </c>
      <c r="J6" s="41">
        <v>37.159999999999997</v>
      </c>
    </row>
    <row r="7" spans="1:11">
      <c r="A7" s="57"/>
      <c r="B7" s="10" t="s">
        <v>20</v>
      </c>
      <c r="C7" s="11"/>
      <c r="D7" s="12"/>
      <c r="E7" s="13"/>
      <c r="F7" s="14"/>
      <c r="G7" s="14"/>
      <c r="H7" s="15"/>
      <c r="I7" s="15"/>
      <c r="J7" s="42"/>
    </row>
    <row r="8" spans="1:11">
      <c r="A8" s="57"/>
      <c r="B8" s="10" t="s">
        <v>21</v>
      </c>
      <c r="C8" s="16">
        <v>573</v>
      </c>
      <c r="D8" s="12" t="s">
        <v>22</v>
      </c>
      <c r="E8" s="17">
        <v>50</v>
      </c>
      <c r="F8" s="15">
        <v>8.0299999999999994</v>
      </c>
      <c r="G8" s="15">
        <v>117</v>
      </c>
      <c r="H8" s="15">
        <v>3.8</v>
      </c>
      <c r="I8" s="15">
        <v>0.4</v>
      </c>
      <c r="J8" s="42">
        <v>24.6</v>
      </c>
    </row>
    <row r="9" spans="1:11">
      <c r="A9" s="57"/>
      <c r="B9" s="18" t="s">
        <v>23</v>
      </c>
      <c r="C9" s="16">
        <v>82</v>
      </c>
      <c r="D9" s="12" t="s">
        <v>24</v>
      </c>
      <c r="E9" s="13">
        <v>100</v>
      </c>
      <c r="F9" s="15">
        <v>47</v>
      </c>
      <c r="G9" s="15">
        <v>44</v>
      </c>
      <c r="H9" s="15">
        <v>0.4</v>
      </c>
      <c r="I9" s="15">
        <v>0.4</v>
      </c>
      <c r="J9" s="42">
        <v>9.8000000000000007</v>
      </c>
      <c r="K9" t="s">
        <v>25</v>
      </c>
    </row>
    <row r="10" spans="1:11">
      <c r="A10" s="57"/>
      <c r="B10" s="10" t="s">
        <v>26</v>
      </c>
      <c r="C10" s="11">
        <v>462</v>
      </c>
      <c r="D10" s="12" t="s">
        <v>27</v>
      </c>
      <c r="E10" s="13">
        <v>200</v>
      </c>
      <c r="F10" s="15">
        <v>25</v>
      </c>
      <c r="G10" s="14">
        <v>94</v>
      </c>
      <c r="H10" s="14">
        <v>3.3</v>
      </c>
      <c r="I10" s="14">
        <v>2.9</v>
      </c>
      <c r="J10" s="41">
        <v>13.8</v>
      </c>
    </row>
    <row r="11" spans="1:11">
      <c r="A11" s="57"/>
      <c r="B11" s="10"/>
      <c r="C11" s="16"/>
      <c r="D11" s="12"/>
      <c r="E11" s="13"/>
      <c r="F11" s="15"/>
      <c r="G11" s="15"/>
      <c r="H11" s="15"/>
      <c r="I11" s="15"/>
      <c r="J11" s="42"/>
    </row>
    <row r="12" spans="1:11">
      <c r="A12" s="58"/>
      <c r="B12" s="19"/>
      <c r="C12" s="20"/>
      <c r="D12" s="21"/>
      <c r="E12" s="22">
        <f>SUM(E6:E11)</f>
        <v>555</v>
      </c>
      <c r="F12" s="23">
        <f>F6+F8+F9+F10</f>
        <v>125.03</v>
      </c>
      <c r="G12" s="23">
        <v>529.5</v>
      </c>
      <c r="H12" s="23">
        <v>311.95</v>
      </c>
      <c r="I12" s="23">
        <v>14.72</v>
      </c>
      <c r="J12" s="43">
        <v>79.11</v>
      </c>
    </row>
    <row r="13" spans="1:11" ht="15.75">
      <c r="A13" s="53" t="s">
        <v>28</v>
      </c>
      <c r="B13" s="54"/>
      <c r="C13" s="54"/>
      <c r="D13" s="54"/>
      <c r="E13" s="54"/>
      <c r="F13" s="54"/>
      <c r="G13" s="54"/>
      <c r="H13" s="54"/>
      <c r="I13" s="54"/>
      <c r="J13" s="55"/>
    </row>
    <row r="14" spans="1:11">
      <c r="A14" s="24" t="s">
        <v>16</v>
      </c>
      <c r="B14" s="5" t="s">
        <v>17</v>
      </c>
      <c r="C14" s="6"/>
      <c r="D14" s="7"/>
      <c r="E14" s="8"/>
      <c r="F14" s="9"/>
      <c r="G14" s="9"/>
      <c r="H14" s="9"/>
      <c r="I14" s="9"/>
      <c r="J14" s="40"/>
    </row>
    <row r="15" spans="1:11">
      <c r="A15" s="24"/>
      <c r="B15" s="10" t="s">
        <v>18</v>
      </c>
      <c r="C15" s="11">
        <v>225</v>
      </c>
      <c r="D15" s="12" t="s">
        <v>29</v>
      </c>
      <c r="E15" s="13">
        <v>205</v>
      </c>
      <c r="F15" s="14">
        <v>45</v>
      </c>
      <c r="G15" s="14">
        <v>251.6</v>
      </c>
      <c r="H15" s="14">
        <v>8.48</v>
      </c>
      <c r="I15" s="14">
        <v>8.57</v>
      </c>
      <c r="J15" s="41">
        <v>37.159999999999997</v>
      </c>
    </row>
    <row r="16" spans="1:11">
      <c r="A16" s="24"/>
      <c r="B16" s="10" t="s">
        <v>20</v>
      </c>
      <c r="C16" s="11"/>
      <c r="D16" s="12"/>
      <c r="E16" s="13"/>
      <c r="F16" s="14"/>
      <c r="G16" s="14"/>
      <c r="H16" s="15"/>
      <c r="I16" s="15"/>
      <c r="J16" s="42"/>
    </row>
    <row r="17" spans="1:10">
      <c r="A17" s="24"/>
      <c r="B17" s="10" t="s">
        <v>21</v>
      </c>
      <c r="C17" s="16">
        <v>573</v>
      </c>
      <c r="D17" s="12" t="s">
        <v>22</v>
      </c>
      <c r="E17" s="17">
        <v>50</v>
      </c>
      <c r="F17" s="15">
        <v>8.0299999999999994</v>
      </c>
      <c r="G17" s="15">
        <v>117</v>
      </c>
      <c r="H17" s="15">
        <v>3.8</v>
      </c>
      <c r="I17" s="15">
        <v>0.4</v>
      </c>
      <c r="J17" s="42">
        <v>24.6</v>
      </c>
    </row>
    <row r="18" spans="1:10">
      <c r="A18" s="24"/>
      <c r="B18" s="18" t="s">
        <v>30</v>
      </c>
      <c r="C18" s="16"/>
      <c r="D18" s="12"/>
      <c r="E18" s="13"/>
      <c r="F18" s="15"/>
      <c r="G18" s="15"/>
      <c r="H18" s="15"/>
      <c r="I18" s="15"/>
      <c r="J18" s="42"/>
    </row>
    <row r="19" spans="1:10">
      <c r="A19" s="24"/>
      <c r="B19" s="10" t="s">
        <v>26</v>
      </c>
      <c r="C19" s="11">
        <v>462</v>
      </c>
      <c r="D19" s="12" t="s">
        <v>27</v>
      </c>
      <c r="E19" s="13">
        <v>200</v>
      </c>
      <c r="F19" s="15">
        <v>25</v>
      </c>
      <c r="G19" s="14">
        <v>94</v>
      </c>
      <c r="H19" s="14">
        <v>3.3</v>
      </c>
      <c r="I19" s="14">
        <v>2.9</v>
      </c>
      <c r="J19" s="41">
        <v>13.8</v>
      </c>
    </row>
    <row r="20" spans="1:10">
      <c r="A20" s="24"/>
      <c r="B20" s="10" t="s">
        <v>24</v>
      </c>
      <c r="C20" s="16"/>
      <c r="D20" s="12"/>
      <c r="E20" s="13"/>
      <c r="F20" s="15"/>
      <c r="G20" s="15"/>
      <c r="H20" s="15"/>
      <c r="I20" s="15"/>
      <c r="J20" s="42"/>
    </row>
    <row r="21" spans="1:10" ht="15.75" customHeight="1">
      <c r="A21" s="25" t="s">
        <v>31</v>
      </c>
      <c r="B21" s="26" t="s">
        <v>18</v>
      </c>
      <c r="C21" s="27"/>
      <c r="D21" s="28"/>
      <c r="E21" s="29"/>
      <c r="F21" s="30"/>
      <c r="G21" s="31"/>
      <c r="H21" s="31"/>
      <c r="I21" s="31"/>
      <c r="J21" s="44"/>
    </row>
    <row r="22" spans="1:10" ht="15.75" customHeight="1">
      <c r="A22" s="32"/>
      <c r="B22" s="10" t="s">
        <v>23</v>
      </c>
      <c r="C22" s="16">
        <v>82</v>
      </c>
      <c r="D22" s="12" t="s">
        <v>24</v>
      </c>
      <c r="E22" s="13">
        <v>100</v>
      </c>
      <c r="F22" s="15">
        <v>47</v>
      </c>
      <c r="G22" s="15">
        <v>44</v>
      </c>
      <c r="H22" s="15">
        <v>0.4</v>
      </c>
      <c r="I22" s="15">
        <v>0.4</v>
      </c>
      <c r="J22" s="42">
        <v>9.8000000000000007</v>
      </c>
    </row>
    <row r="23" spans="1:10" ht="15.75" customHeight="1">
      <c r="A23" s="32"/>
      <c r="B23" s="10" t="s">
        <v>32</v>
      </c>
      <c r="C23" s="16"/>
      <c r="D23" s="12"/>
      <c r="E23" s="17"/>
      <c r="F23" s="15"/>
      <c r="G23" s="15"/>
      <c r="H23" s="15"/>
      <c r="I23" s="15"/>
      <c r="J23" s="15"/>
    </row>
    <row r="24" spans="1:10" ht="15.75" customHeight="1">
      <c r="A24" s="32"/>
      <c r="B24" s="10"/>
      <c r="C24" s="16"/>
      <c r="D24" s="12"/>
      <c r="E24" s="17"/>
      <c r="F24" s="15"/>
      <c r="G24" s="15"/>
      <c r="H24" s="15"/>
      <c r="I24" s="15"/>
      <c r="J24" s="15"/>
    </row>
    <row r="25" spans="1:10" ht="15.75" customHeight="1">
      <c r="A25" s="33"/>
      <c r="B25" s="19"/>
      <c r="C25" s="20"/>
      <c r="D25" s="21"/>
      <c r="E25" s="23">
        <f t="shared" ref="E25:J25" si="0">SUM(E14:E24)</f>
        <v>555</v>
      </c>
      <c r="F25" s="23">
        <f t="shared" si="0"/>
        <v>125.03</v>
      </c>
      <c r="G25" s="23">
        <f t="shared" si="0"/>
        <v>506.6</v>
      </c>
      <c r="H25" s="23">
        <f t="shared" si="0"/>
        <v>15.980000000000002</v>
      </c>
      <c r="I25" s="23">
        <f t="shared" si="0"/>
        <v>12.270000000000001</v>
      </c>
      <c r="J25" s="23">
        <f t="shared" si="0"/>
        <v>85.36</v>
      </c>
    </row>
    <row r="26" spans="1:10" ht="15.75" customHeight="1">
      <c r="A26" s="53" t="s">
        <v>33</v>
      </c>
      <c r="B26" s="54"/>
      <c r="C26" s="54"/>
      <c r="D26" s="54"/>
      <c r="E26" s="54"/>
      <c r="F26" s="54"/>
      <c r="G26" s="54"/>
      <c r="H26" s="54"/>
      <c r="I26" s="54"/>
      <c r="J26" s="55"/>
    </row>
    <row r="27" spans="1:10" ht="15.75" customHeight="1">
      <c r="A27" s="56" t="s">
        <v>34</v>
      </c>
      <c r="B27" s="5" t="s">
        <v>17</v>
      </c>
      <c r="C27" s="34">
        <v>104</v>
      </c>
      <c r="D27" s="7" t="s">
        <v>35</v>
      </c>
      <c r="E27" s="8">
        <v>250</v>
      </c>
      <c r="F27" s="9">
        <v>10</v>
      </c>
      <c r="G27" s="35">
        <v>61.75</v>
      </c>
      <c r="H27" s="35">
        <v>1.5</v>
      </c>
      <c r="I27" s="35">
        <v>4.5</v>
      </c>
      <c r="J27" s="45">
        <v>3.8</v>
      </c>
    </row>
    <row r="28" spans="1:10" ht="15.75" customHeight="1">
      <c r="A28" s="57"/>
      <c r="B28" s="10" t="s">
        <v>18</v>
      </c>
      <c r="C28" s="11">
        <v>225</v>
      </c>
      <c r="D28" s="12" t="s">
        <v>19</v>
      </c>
      <c r="E28" s="13">
        <v>205</v>
      </c>
      <c r="F28" s="14">
        <v>45</v>
      </c>
      <c r="G28" s="14">
        <v>251.6</v>
      </c>
      <c r="H28" s="14">
        <v>8.48</v>
      </c>
      <c r="I28" s="14">
        <v>8.57</v>
      </c>
      <c r="J28" s="41">
        <v>37.159999999999997</v>
      </c>
    </row>
    <row r="29" spans="1:10" ht="15.75" customHeight="1">
      <c r="A29" s="57"/>
      <c r="B29" s="10" t="s">
        <v>20</v>
      </c>
      <c r="C29" s="11"/>
      <c r="D29" s="12"/>
      <c r="E29" s="13"/>
      <c r="F29" s="14"/>
      <c r="G29" s="15"/>
      <c r="H29" s="15"/>
      <c r="I29" s="15"/>
      <c r="J29" s="42"/>
    </row>
    <row r="30" spans="1:10" ht="15.75" customHeight="1">
      <c r="A30" s="57"/>
      <c r="B30" s="10" t="s">
        <v>21</v>
      </c>
      <c r="C30" s="16">
        <v>573</v>
      </c>
      <c r="D30" s="12" t="s">
        <v>22</v>
      </c>
      <c r="E30" s="17">
        <v>50</v>
      </c>
      <c r="F30" s="15">
        <v>8.0299999999999994</v>
      </c>
      <c r="G30" s="15">
        <v>117</v>
      </c>
      <c r="H30" s="15">
        <v>3.8</v>
      </c>
      <c r="I30" s="15">
        <v>0.4</v>
      </c>
      <c r="J30" s="42">
        <v>24.6</v>
      </c>
    </row>
    <row r="31" spans="1:10" ht="15.75" customHeight="1">
      <c r="A31" s="57"/>
      <c r="B31" s="18" t="s">
        <v>23</v>
      </c>
      <c r="C31" s="16">
        <v>82</v>
      </c>
      <c r="D31" s="12" t="s">
        <v>24</v>
      </c>
      <c r="E31" s="13">
        <v>100</v>
      </c>
      <c r="F31" s="15">
        <v>42</v>
      </c>
      <c r="G31" s="15">
        <v>44</v>
      </c>
      <c r="H31" s="15">
        <v>0.4</v>
      </c>
      <c r="I31" s="15">
        <v>0.4</v>
      </c>
      <c r="J31" s="42">
        <v>9.8000000000000007</v>
      </c>
    </row>
    <row r="32" spans="1:10" ht="15.75" customHeight="1">
      <c r="A32" s="57"/>
      <c r="B32" s="10" t="s">
        <v>26</v>
      </c>
      <c r="C32" s="16">
        <v>462</v>
      </c>
      <c r="D32" s="12" t="s">
        <v>27</v>
      </c>
      <c r="E32" s="13">
        <v>200</v>
      </c>
      <c r="F32" s="15">
        <v>20</v>
      </c>
      <c r="G32" s="15">
        <v>94</v>
      </c>
      <c r="H32" s="15">
        <v>3.3</v>
      </c>
      <c r="I32" s="15">
        <v>2.9</v>
      </c>
      <c r="J32" s="42">
        <v>13.8</v>
      </c>
    </row>
    <row r="33" spans="1:10" ht="15.75" customHeight="1">
      <c r="A33" s="57"/>
      <c r="B33" s="10"/>
      <c r="C33" s="16"/>
      <c r="D33" s="12"/>
      <c r="E33" s="13"/>
      <c r="F33" s="15"/>
      <c r="G33" s="15"/>
      <c r="H33" s="15"/>
      <c r="I33" s="15"/>
      <c r="J33" s="42"/>
    </row>
    <row r="34" spans="1:10" ht="15.75" customHeight="1">
      <c r="A34" s="58"/>
      <c r="B34" s="19"/>
      <c r="C34" s="20"/>
      <c r="D34" s="21"/>
      <c r="E34" s="36">
        <f t="shared" ref="E34:J34" si="1">SUM(E27:E33)</f>
        <v>805</v>
      </c>
      <c r="F34" s="36">
        <f t="shared" si="1"/>
        <v>125.03</v>
      </c>
      <c r="G34" s="36">
        <f t="shared" si="1"/>
        <v>568.35</v>
      </c>
      <c r="H34" s="36">
        <f t="shared" si="1"/>
        <v>17.48</v>
      </c>
      <c r="I34" s="36">
        <f t="shared" si="1"/>
        <v>16.77</v>
      </c>
      <c r="J34" s="36">
        <f t="shared" si="1"/>
        <v>89.16</v>
      </c>
    </row>
    <row r="35" spans="1:10" ht="15.75" customHeight="1">
      <c r="A35" s="53" t="s">
        <v>36</v>
      </c>
      <c r="B35" s="54"/>
      <c r="C35" s="54"/>
      <c r="D35" s="54"/>
      <c r="E35" s="54"/>
      <c r="F35" s="54"/>
      <c r="G35" s="54"/>
      <c r="H35" s="54"/>
      <c r="I35" s="54"/>
      <c r="J35" s="55"/>
    </row>
    <row r="36" spans="1:10" ht="15.75" customHeight="1">
      <c r="A36" s="25" t="s">
        <v>34</v>
      </c>
      <c r="B36" s="5" t="s">
        <v>17</v>
      </c>
      <c r="C36" s="34">
        <v>104</v>
      </c>
      <c r="D36" s="7" t="s">
        <v>35</v>
      </c>
      <c r="E36" s="8">
        <v>250</v>
      </c>
      <c r="F36" s="9">
        <v>10</v>
      </c>
      <c r="G36" s="35">
        <v>61.75</v>
      </c>
      <c r="H36" s="35">
        <v>1.5</v>
      </c>
      <c r="I36" s="35">
        <v>4.5</v>
      </c>
      <c r="J36" s="45">
        <v>3.8</v>
      </c>
    </row>
    <row r="37" spans="1:10" ht="15.75" customHeight="1">
      <c r="A37" s="24"/>
      <c r="B37" s="10" t="s">
        <v>18</v>
      </c>
      <c r="C37" s="11">
        <v>225</v>
      </c>
      <c r="D37" s="12" t="s">
        <v>37</v>
      </c>
      <c r="E37" s="13">
        <v>205</v>
      </c>
      <c r="F37" s="14">
        <v>45</v>
      </c>
      <c r="G37" s="14">
        <v>251.6</v>
      </c>
      <c r="H37" s="14">
        <v>8.48</v>
      </c>
      <c r="I37" s="14">
        <v>8.57</v>
      </c>
      <c r="J37" s="41">
        <v>37.159999999999997</v>
      </c>
    </row>
    <row r="38" spans="1:10" ht="15.75" customHeight="1">
      <c r="A38" s="24"/>
      <c r="B38" s="10" t="s">
        <v>20</v>
      </c>
      <c r="C38" s="11"/>
      <c r="D38" s="12"/>
      <c r="E38" s="13"/>
      <c r="F38" s="14"/>
      <c r="G38" s="15"/>
      <c r="H38" s="15"/>
      <c r="I38" s="15"/>
      <c r="J38" s="42"/>
    </row>
    <row r="39" spans="1:10" ht="15.75" customHeight="1">
      <c r="A39" s="24"/>
      <c r="B39" s="10" t="s">
        <v>21</v>
      </c>
      <c r="C39" s="16">
        <v>573</v>
      </c>
      <c r="D39" s="12" t="s">
        <v>22</v>
      </c>
      <c r="E39" s="17">
        <v>50</v>
      </c>
      <c r="F39" s="15">
        <v>8.0299999999999994</v>
      </c>
      <c r="G39" s="15">
        <v>117</v>
      </c>
      <c r="H39" s="15">
        <v>3.8</v>
      </c>
      <c r="I39" s="15">
        <v>0.4</v>
      </c>
      <c r="J39" s="42">
        <v>24.6</v>
      </c>
    </row>
    <row r="40" spans="1:10" ht="15.75" customHeight="1">
      <c r="A40" s="24"/>
      <c r="B40" s="18" t="s">
        <v>23</v>
      </c>
      <c r="C40" s="16"/>
      <c r="D40" s="12"/>
      <c r="E40" s="13"/>
      <c r="F40" s="15"/>
      <c r="G40" s="15"/>
      <c r="H40" s="15"/>
      <c r="I40" s="15"/>
      <c r="J40" s="42"/>
    </row>
    <row r="41" spans="1:10" ht="15.75" customHeight="1">
      <c r="A41" s="24"/>
      <c r="B41" s="10" t="s">
        <v>26</v>
      </c>
      <c r="C41" s="16">
        <v>462</v>
      </c>
      <c r="D41" s="12" t="s">
        <v>27</v>
      </c>
      <c r="E41" s="13">
        <v>200</v>
      </c>
      <c r="F41" s="15">
        <v>20</v>
      </c>
      <c r="G41" s="15">
        <v>94</v>
      </c>
      <c r="H41" s="15">
        <v>3.3</v>
      </c>
      <c r="I41" s="15">
        <v>2.9</v>
      </c>
      <c r="J41" s="42">
        <v>13.8</v>
      </c>
    </row>
    <row r="42" spans="1:10" ht="15.75" customHeight="1">
      <c r="A42" s="24"/>
      <c r="B42" s="10" t="s">
        <v>32</v>
      </c>
      <c r="C42" s="16"/>
      <c r="D42" s="12"/>
      <c r="E42" s="13"/>
      <c r="F42" s="15"/>
      <c r="G42" s="15"/>
      <c r="H42" s="15"/>
      <c r="I42" s="15"/>
      <c r="J42" s="42"/>
    </row>
    <row r="43" spans="1:10" ht="15.75" customHeight="1">
      <c r="A43" s="25" t="s">
        <v>38</v>
      </c>
      <c r="B43" s="26" t="s">
        <v>30</v>
      </c>
      <c r="C43" s="27"/>
      <c r="D43" s="28"/>
      <c r="E43" s="29"/>
      <c r="F43" s="30"/>
      <c r="G43" s="31"/>
      <c r="H43" s="30"/>
      <c r="I43" s="30"/>
      <c r="J43" s="46"/>
    </row>
    <row r="44" spans="1:10" ht="15.75" customHeight="1">
      <c r="A44" s="32"/>
      <c r="B44" s="10" t="s">
        <v>23</v>
      </c>
      <c r="C44" s="11">
        <v>82</v>
      </c>
      <c r="D44" s="12" t="s">
        <v>24</v>
      </c>
      <c r="E44" s="13">
        <v>100</v>
      </c>
      <c r="F44" s="14">
        <v>42</v>
      </c>
      <c r="G44" s="14">
        <v>44</v>
      </c>
      <c r="H44" s="14">
        <v>0.4</v>
      </c>
      <c r="I44" s="14">
        <v>0.4</v>
      </c>
      <c r="J44" s="42">
        <v>9.8000000000000007</v>
      </c>
    </row>
    <row r="45" spans="1:10" ht="15.75" customHeight="1">
      <c r="A45" s="32"/>
      <c r="B45" s="10" t="s">
        <v>21</v>
      </c>
      <c r="C45" s="16"/>
      <c r="D45" s="12"/>
      <c r="E45" s="37"/>
      <c r="F45" s="14"/>
      <c r="G45" s="15"/>
      <c r="H45" s="15"/>
      <c r="I45" s="15"/>
      <c r="J45" s="15"/>
    </row>
    <row r="46" spans="1:10" ht="15.75" customHeight="1">
      <c r="A46" s="32"/>
      <c r="B46" s="10"/>
      <c r="C46" s="16"/>
      <c r="D46" s="12"/>
      <c r="E46" s="17"/>
      <c r="F46" s="15"/>
      <c r="G46" s="15"/>
      <c r="H46" s="15"/>
      <c r="I46" s="15"/>
      <c r="J46" s="15"/>
    </row>
    <row r="47" spans="1:10" ht="15.75" customHeight="1">
      <c r="A47" s="33"/>
      <c r="B47" s="19"/>
      <c r="C47" s="20"/>
      <c r="D47" s="21"/>
      <c r="E47" s="23">
        <f t="shared" ref="E47:J47" si="2">SUM(E36:E46)</f>
        <v>805</v>
      </c>
      <c r="F47" s="23">
        <f t="shared" si="2"/>
        <v>125.03</v>
      </c>
      <c r="G47" s="23">
        <f t="shared" si="2"/>
        <v>568.35</v>
      </c>
      <c r="H47" s="23">
        <f t="shared" si="2"/>
        <v>17.48</v>
      </c>
      <c r="I47" s="23">
        <f t="shared" si="2"/>
        <v>16.77</v>
      </c>
      <c r="J47" s="23">
        <f t="shared" si="2"/>
        <v>89.16</v>
      </c>
    </row>
    <row r="48" spans="1:10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7">
    <mergeCell ref="B1:D1"/>
    <mergeCell ref="A4:J4"/>
    <mergeCell ref="A13:J13"/>
    <mergeCell ref="A26:J26"/>
    <mergeCell ref="A35:J35"/>
    <mergeCell ref="A5:A12"/>
    <mergeCell ref="A27:A34"/>
  </mergeCells>
  <pageMargins left="0.23622047244094499" right="0.23622047244094499" top="0.74803149606299202" bottom="0.74803149606299202" header="0" footer="0"/>
  <pageSetup paperSize="9" scale="7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Жарова Надежда</cp:lastModifiedBy>
  <cp:lastPrinted>2023-12-15T04:36:00Z</cp:lastPrinted>
  <dcterms:created xsi:type="dcterms:W3CDTF">2015-06-05T18:19:00Z</dcterms:created>
  <dcterms:modified xsi:type="dcterms:W3CDTF">2026-02-27T04:28:57Z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E6BB723F94B744EDAF1203566871D347_12</vt:lpwstr>
  </property>
  <property fmtid="{D5CDD505-2E9C-101B-9397-08002B2CF9AE}" pid="3" name="KSOProductBuildVer">
    <vt:lpwstr>1049-12.2.0.23196</vt:lpwstr>
  </property>
</Properties>
</file>