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<sst xmlns="http://schemas.openxmlformats.org/spreadsheetml/2006/main" count="82" uniqueCount="40">
  <si>
    <t>Школа</t>
  </si>
  <si>
    <t>МБОУ "СОШ № 16 с УИОП"</t>
  </si>
  <si>
    <t>Отд./корп</t>
  </si>
  <si>
    <t>Быстрых 29</t>
  </si>
  <si>
    <t>День</t>
  </si>
  <si>
    <t>24.10.2025.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</si>
  <si>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</si>
  <si>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</si>
  <si>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</si>
  <si>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</si>
  <si>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</si>
  <si>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</si>
  <si>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</si>
  <si>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</si>
  <si>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</si>
  <si>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</si>
  <si>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</si>
  <si>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</si>
  <si>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</si>
  <si>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</si>
  <si>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</si>
  <si>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</si>
  <si>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</si>
  <si>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</si>
  <si>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</si>
  <si>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</si>
  <si>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</si>
  <si>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</si>
  <si>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</si>
  <si>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</si>
  <si>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</si>
  <si>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</si>
  <si>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</si>
  <si>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</si>
  <si>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5-9 классы 2 смена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</si>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</sst>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3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372</v>
      </c>
      <c r="D6" s="12" t="s">
        <v>20</v>
      </c>
      <c r="E6" s="13">
        <v>100</v>
      </c>
      <c r="F6" s="14">
        <v>50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2"/>
      <c r="B7" s="10" t="s">
        <v>21</v>
      </c>
      <c r="C7" s="11">
        <v>202</v>
      </c>
      <c r="D7" s="12" t="s">
        <v>22</v>
      </c>
      <c r="E7" s="13">
        <v>180</v>
      </c>
      <c r="F7" s="14">
        <v>18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50</v>
      </c>
      <c r="F8" s="14">
        <v>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104</v>
      </c>
      <c r="D9" s="12" t="s">
        <v>26</v>
      </c>
      <c r="E9" s="13">
        <v>50</v>
      </c>
      <c r="F9" s="14">
        <v>21.54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2"/>
      <c r="B10" s="10" t="s">
        <v>27</v>
      </c>
      <c r="C10" s="11">
        <v>484</v>
      </c>
      <c r="D10" s="12" t="s">
        <v>28</v>
      </c>
      <c r="E10" s="13">
        <v>200</v>
      </c>
      <c r="F10" s="14">
        <v>18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2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580</v>
      </c>
      <c r="F12" s="21">
        <f t="shared" ref="F12:J12" si="0">SUM(F5:F11)</f>
        <v>113.53999999999999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51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15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84</v>
      </c>
      <c r="H19" s="26">
        <v>0.6</v>
      </c>
      <c r="I19" s="26">
        <v>0.1</v>
      </c>
      <c r="J19" s="26">
        <v>20.100000000000001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21.54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60</v>
      </c>
      <c r="H22" s="26">
        <v>0</v>
      </c>
      <c r="I22" s="26">
        <v>0</v>
      </c>
      <c r="J22" s="26">
        <v>15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113.53999999999999</v>
      </c>
      <c r="G25" s="32">
        <f t="shared" si="1"/>
        <v>1001.88</v>
      </c>
      <c r="H25" s="32">
        <f t="shared" si="1"/>
        <v>38.11</v>
      </c>
      <c r="I25" s="32">
        <f t="shared" si="1"/>
        <v>27.529999999999998</v>
      </c>
      <c r="J25" s="32">
        <f t="shared" si="1"/>
        <v>150.44999999999999</v>
      </c>
    </row>
    <row r="26" spans="1:10" ht="15.75" customHeight="1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35</v>
      </c>
      <c r="B27" s="22" t="s">
        <v>18</v>
      </c>
      <c r="C27" s="23">
        <v>101</v>
      </c>
      <c r="D27" s="24" t="s">
        <v>36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2"/>
      <c r="B28" s="22" t="s">
        <v>19</v>
      </c>
      <c r="C28" s="23">
        <v>372</v>
      </c>
      <c r="D28" s="24" t="s">
        <v>20</v>
      </c>
      <c r="E28" s="25">
        <v>100</v>
      </c>
      <c r="F28" s="26">
        <v>50</v>
      </c>
      <c r="G28" s="26">
        <v>173</v>
      </c>
      <c r="H28" s="26">
        <v>11</v>
      </c>
      <c r="I28" s="26">
        <v>12.4</v>
      </c>
      <c r="J28" s="26">
        <v>4</v>
      </c>
    </row>
    <row r="29" spans="1:10" ht="15.75" customHeight="1">
      <c r="A29" s="52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2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2"/>
      <c r="B31" s="28" t="s">
        <v>37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2"/>
      <c r="B32" s="22" t="s">
        <v>27</v>
      </c>
      <c r="C32" s="23">
        <v>484</v>
      </c>
      <c r="D32" s="24" t="s">
        <v>28</v>
      </c>
      <c r="E32" s="25">
        <v>200</v>
      </c>
      <c r="F32" s="26">
        <v>13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2"/>
      <c r="B33" s="10" t="s">
        <v>25</v>
      </c>
      <c r="C33" s="11">
        <v>104</v>
      </c>
      <c r="D33" s="12" t="s">
        <v>26</v>
      </c>
      <c r="E33" s="13">
        <v>70</v>
      </c>
      <c r="F33" s="14">
        <v>18.54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3"/>
      <c r="B34" s="17"/>
      <c r="C34" s="18"/>
      <c r="D34" s="19"/>
      <c r="E34" s="33">
        <f t="shared" ref="E34:J34" si="2">SUM(E27:E33)</f>
        <v>850</v>
      </c>
      <c r="F34" s="33">
        <v>113.54</v>
      </c>
      <c r="G34" s="33">
        <f t="shared" si="2"/>
        <v>1011.6</v>
      </c>
      <c r="H34" s="33">
        <f t="shared" si="2"/>
        <v>53.809999999999995</v>
      </c>
      <c r="I34" s="33">
        <f t="shared" si="2"/>
        <v>34.33</v>
      </c>
      <c r="J34" s="39">
        <f t="shared" si="2"/>
        <v>170.83999999999997</v>
      </c>
    </row>
    <row r="35" spans="1:10" ht="15.7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35</v>
      </c>
      <c r="B36" s="22" t="s">
        <v>18</v>
      </c>
      <c r="C36" s="23">
        <v>101</v>
      </c>
      <c r="D36" s="24" t="s">
        <v>36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48</v>
      </c>
      <c r="G37" s="26">
        <v>173</v>
      </c>
      <c r="H37" s="26">
        <v>11</v>
      </c>
      <c r="I37" s="26">
        <v>12.4</v>
      </c>
      <c r="J37" s="26">
        <v>4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3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17.54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39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113.53999999999999</v>
      </c>
      <c r="G47" s="26">
        <f t="shared" si="3"/>
        <v>1049.5999999999999</v>
      </c>
      <c r="H47" s="26">
        <f t="shared" si="3"/>
        <v>54.01</v>
      </c>
      <c r="I47" s="26">
        <f t="shared" si="3"/>
        <v>34.43</v>
      </c>
      <c r="J47" s="26">
        <f t="shared" si="3"/>
        <v>180.14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2025-10-14T10:01:57Z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1049-12.2.0.23131</vt:lpwstr>
  </property>
</Properties>
</file>